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7F74EC84-9717-4A90-A7FF-9B6CE50C36D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Composite!$A$1:$I$58</definedName>
    <definedName name="_xlnm._FilterDatabase" localSheetId="5" hidden="1">'Year 5'!$A$1:$I$58</definedName>
    <definedName name="_xlnm.Print_Area" localSheetId="6">Composite!$A$1:$I$63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9" l="1"/>
  <c r="I28" i="3"/>
  <c r="I28" i="4"/>
  <c r="I28" i="5"/>
  <c r="I28" i="1"/>
  <c r="I19" i="9"/>
  <c r="I19" i="3"/>
  <c r="I19" i="4"/>
  <c r="I19" i="5"/>
  <c r="I19" i="1"/>
  <c r="E19" i="9"/>
  <c r="E19" i="3"/>
  <c r="E19" i="4"/>
  <c r="E19" i="5"/>
  <c r="E19" i="1"/>
  <c r="I28" i="6"/>
  <c r="I19" i="6"/>
  <c r="B19" i="6"/>
  <c r="E61" i="4"/>
  <c r="E61" i="5"/>
  <c r="E61" i="3"/>
  <c r="I38" i="9"/>
  <c r="I42" i="9"/>
  <c r="I38" i="3"/>
  <c r="I42" i="3"/>
  <c r="I38" i="4"/>
  <c r="I42" i="4"/>
  <c r="I38" i="5"/>
  <c r="I42" i="5"/>
  <c r="I36" i="1"/>
  <c r="I36" i="9"/>
  <c r="I36" i="3"/>
  <c r="I36" i="4"/>
  <c r="I36" i="5"/>
  <c r="I36" i="6"/>
  <c r="I38" i="1"/>
  <c r="I42" i="1"/>
  <c r="E45" i="6"/>
  <c r="E46" i="6"/>
  <c r="E47" i="6"/>
  <c r="E48" i="6"/>
  <c r="E44" i="6"/>
  <c r="C45" i="9"/>
  <c r="C45" i="3"/>
  <c r="C45" i="4"/>
  <c r="C46" i="9"/>
  <c r="C46" i="3"/>
  <c r="C46" i="4"/>
  <c r="C47" i="9"/>
  <c r="C47" i="3"/>
  <c r="C47" i="4"/>
  <c r="C48" i="9"/>
  <c r="C48" i="3"/>
  <c r="C48" i="4"/>
  <c r="C44" i="9"/>
  <c r="C44" i="3"/>
  <c r="C44" i="4"/>
  <c r="I48" i="1"/>
  <c r="I48" i="9"/>
  <c r="I48" i="3"/>
  <c r="I48" i="4"/>
  <c r="I48" i="5"/>
  <c r="C48" i="6"/>
  <c r="C48" i="5"/>
  <c r="C47" i="5"/>
  <c r="C47" i="6"/>
  <c r="C46" i="6"/>
  <c r="C46" i="5"/>
  <c r="C45" i="6"/>
  <c r="C45" i="5"/>
  <c r="C44" i="6"/>
  <c r="C44" i="5"/>
  <c r="I45" i="1"/>
  <c r="I45" i="9"/>
  <c r="I45" i="3"/>
  <c r="I46" i="1"/>
  <c r="I46" i="9"/>
  <c r="I46" i="3"/>
  <c r="I47" i="1"/>
  <c r="I47" i="9"/>
  <c r="I47" i="3"/>
  <c r="I44" i="1"/>
  <c r="I46" i="5"/>
  <c r="I46" i="4"/>
  <c r="I45" i="5"/>
  <c r="I45" i="4"/>
  <c r="I47" i="5"/>
  <c r="I47" i="4"/>
  <c r="I44" i="9"/>
  <c r="I49" i="1"/>
  <c r="I49" i="9"/>
  <c r="I44" i="3"/>
  <c r="I44" i="4"/>
  <c r="I49" i="3"/>
  <c r="I44" i="5"/>
  <c r="I49" i="5"/>
  <c r="I49" i="4"/>
  <c r="I44" i="6"/>
  <c r="E18" i="9"/>
  <c r="I18" i="9"/>
  <c r="E20" i="9"/>
  <c r="I20" i="9"/>
  <c r="I21" i="9"/>
  <c r="I22" i="9"/>
  <c r="I23" i="9"/>
  <c r="I24" i="9"/>
  <c r="I25" i="9"/>
  <c r="I26" i="9"/>
  <c r="I27" i="9"/>
  <c r="E18" i="3"/>
  <c r="I18" i="3"/>
  <c r="E20" i="3"/>
  <c r="I20" i="3"/>
  <c r="I21" i="3"/>
  <c r="I22" i="3"/>
  <c r="I23" i="3"/>
  <c r="I24" i="3"/>
  <c r="I25" i="3"/>
  <c r="I26" i="3"/>
  <c r="I27" i="3"/>
  <c r="E18" i="4"/>
  <c r="I18" i="4"/>
  <c r="E20" i="4"/>
  <c r="I20" i="4"/>
  <c r="I21" i="4"/>
  <c r="I22" i="4"/>
  <c r="I23" i="4"/>
  <c r="I24" i="4"/>
  <c r="I25" i="4"/>
  <c r="I26" i="4"/>
  <c r="I27" i="4"/>
  <c r="E18" i="5"/>
  <c r="I18" i="5"/>
  <c r="E20" i="5"/>
  <c r="I20" i="5"/>
  <c r="I21" i="5"/>
  <c r="I22" i="5"/>
  <c r="I23" i="5"/>
  <c r="I24" i="5"/>
  <c r="I25" i="5"/>
  <c r="I26" i="5"/>
  <c r="I27" i="5"/>
  <c r="I58" i="9"/>
  <c r="I58" i="3"/>
  <c r="I58" i="4"/>
  <c r="I58" i="5"/>
  <c r="I58" i="1"/>
  <c r="I58" i="6"/>
  <c r="I50" i="9"/>
  <c r="I50" i="3"/>
  <c r="I50" i="4"/>
  <c r="I50" i="5"/>
  <c r="I50" i="1"/>
  <c r="I49" i="6"/>
  <c r="I39" i="6"/>
  <c r="I40" i="6"/>
  <c r="I41" i="6"/>
  <c r="I50" i="6"/>
  <c r="I38" i="6"/>
  <c r="I42" i="6"/>
  <c r="A28" i="9"/>
  <c r="A28" i="3"/>
  <c r="A28" i="4"/>
  <c r="A28" i="5"/>
  <c r="I64" i="9"/>
  <c r="I64" i="3"/>
  <c r="I64" i="4"/>
  <c r="I64" i="5"/>
  <c r="B5" i="9"/>
  <c r="B5" i="4"/>
  <c r="A1" i="9"/>
  <c r="A1" i="6"/>
  <c r="A1" i="5"/>
  <c r="A1" i="4"/>
  <c r="A1" i="3"/>
  <c r="A2" i="9"/>
  <c r="A2" i="6"/>
  <c r="A2" i="5"/>
  <c r="A2" i="4"/>
  <c r="A2" i="3"/>
  <c r="I53" i="6"/>
  <c r="I54" i="6"/>
  <c r="I55" i="6"/>
  <c r="I56" i="6"/>
  <c r="I57" i="6"/>
  <c r="I52" i="6"/>
  <c r="B20" i="6"/>
  <c r="B21" i="6"/>
  <c r="B22" i="6"/>
  <c r="B23" i="6"/>
  <c r="B24" i="6"/>
  <c r="B25" i="6"/>
  <c r="B26" i="6"/>
  <c r="B18" i="6"/>
  <c r="I32" i="6"/>
  <c r="I45" i="6"/>
  <c r="I46" i="6"/>
  <c r="I47" i="6"/>
  <c r="I48" i="6"/>
  <c r="I35" i="6"/>
  <c r="I34" i="6"/>
  <c r="E20" i="1"/>
  <c r="I20" i="1"/>
  <c r="E18" i="1"/>
  <c r="I18" i="1"/>
  <c r="B6" i="9"/>
  <c r="B7" i="9"/>
  <c r="B8" i="9"/>
  <c r="B9" i="9"/>
  <c r="B10" i="9"/>
  <c r="B15" i="9"/>
  <c r="B14" i="9"/>
  <c r="B13" i="9"/>
  <c r="B12" i="9"/>
  <c r="I21" i="1"/>
  <c r="I22" i="1"/>
  <c r="I23" i="1"/>
  <c r="I24" i="1"/>
  <c r="I25" i="1"/>
  <c r="I26" i="1"/>
  <c r="I27" i="1"/>
  <c r="I27" i="6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18" i="6"/>
  <c r="I20" i="6"/>
  <c r="I12" i="1"/>
  <c r="E6" i="1"/>
  <c r="I6" i="1"/>
  <c r="E14" i="1"/>
  <c r="I14" i="1"/>
  <c r="E13" i="1"/>
  <c r="I13" i="1"/>
  <c r="E15" i="1"/>
  <c r="I15" i="1"/>
  <c r="E9" i="1"/>
  <c r="I9" i="1"/>
  <c r="E10" i="1"/>
  <c r="I10" i="1"/>
  <c r="D14" i="9"/>
  <c r="D14" i="3"/>
  <c r="D7" i="9"/>
  <c r="E7" i="9"/>
  <c r="D13" i="9"/>
  <c r="E7" i="1"/>
  <c r="I7" i="1"/>
  <c r="D15" i="9"/>
  <c r="E15" i="9"/>
  <c r="D12" i="9"/>
  <c r="D12" i="3"/>
  <c r="D12" i="4"/>
  <c r="D9" i="9"/>
  <c r="E9" i="9"/>
  <c r="D10" i="9"/>
  <c r="E10" i="9"/>
  <c r="E12" i="1"/>
  <c r="D8" i="9"/>
  <c r="D8" i="3"/>
  <c r="D6" i="9"/>
  <c r="D6" i="3"/>
  <c r="D6" i="4"/>
  <c r="E8" i="1"/>
  <c r="I8" i="1"/>
  <c r="D5" i="9"/>
  <c r="D5" i="3"/>
  <c r="E5" i="1"/>
  <c r="I5" i="1"/>
  <c r="I16" i="1"/>
  <c r="D9" i="3"/>
  <c r="D9" i="4"/>
  <c r="D15" i="3"/>
  <c r="D15" i="4"/>
  <c r="D15" i="5"/>
  <c r="D7" i="3"/>
  <c r="E7" i="3"/>
  <c r="D10" i="3"/>
  <c r="E10" i="3"/>
  <c r="I10" i="3"/>
  <c r="D14" i="4"/>
  <c r="E14" i="3"/>
  <c r="I14" i="3"/>
  <c r="E6" i="4"/>
  <c r="I6" i="4"/>
  <c r="D6" i="5"/>
  <c r="D8" i="4"/>
  <c r="E8" i="3"/>
  <c r="I8" i="3"/>
  <c r="D12" i="5"/>
  <c r="E12" i="4"/>
  <c r="I12" i="4"/>
  <c r="E12" i="9"/>
  <c r="I12" i="9"/>
  <c r="E13" i="9"/>
  <c r="I13" i="9"/>
  <c r="E8" i="9"/>
  <c r="I8" i="9"/>
  <c r="I10" i="9"/>
  <c r="E12" i="3"/>
  <c r="I12" i="3"/>
  <c r="D13" i="3"/>
  <c r="I7" i="9"/>
  <c r="E14" i="9"/>
  <c r="I14" i="9"/>
  <c r="E6" i="9"/>
  <c r="I6" i="9"/>
  <c r="I9" i="9"/>
  <c r="I15" i="9"/>
  <c r="E6" i="3"/>
  <c r="I6" i="3"/>
  <c r="E9" i="3"/>
  <c r="I9" i="3"/>
  <c r="D7" i="4"/>
  <c r="E15" i="3"/>
  <c r="I15" i="3"/>
  <c r="E15" i="4"/>
  <c r="I15" i="4"/>
  <c r="D10" i="4"/>
  <c r="E10" i="4"/>
  <c r="I10" i="4"/>
  <c r="I7" i="3"/>
  <c r="E7" i="4"/>
  <c r="I7" i="4"/>
  <c r="D7" i="5"/>
  <c r="E6" i="5"/>
  <c r="I6" i="5"/>
  <c r="I6" i="6"/>
  <c r="E9" i="4"/>
  <c r="I9" i="4"/>
  <c r="D9" i="5"/>
  <c r="E12" i="5"/>
  <c r="I12" i="5"/>
  <c r="I12" i="6"/>
  <c r="E15" i="5"/>
  <c r="I15" i="5"/>
  <c r="D14" i="5"/>
  <c r="E14" i="4"/>
  <c r="I14" i="4"/>
  <c r="D13" i="4"/>
  <c r="E13" i="3"/>
  <c r="I13" i="3"/>
  <c r="D8" i="5"/>
  <c r="E8" i="4"/>
  <c r="I8" i="4"/>
  <c r="I15" i="6"/>
  <c r="D10" i="5"/>
  <c r="E10" i="5"/>
  <c r="I10" i="5"/>
  <c r="I10" i="6"/>
  <c r="E14" i="5"/>
  <c r="I14" i="5"/>
  <c r="I14" i="6"/>
  <c r="E7" i="5"/>
  <c r="I7" i="5"/>
  <c r="E13" i="4"/>
  <c r="I13" i="4"/>
  <c r="D13" i="5"/>
  <c r="E9" i="5"/>
  <c r="I9" i="5"/>
  <c r="I9" i="6"/>
  <c r="E8" i="5"/>
  <c r="I8" i="5"/>
  <c r="I8" i="6"/>
  <c r="I7" i="6"/>
  <c r="E13" i="5"/>
  <c r="I13" i="5"/>
  <c r="I13" i="6"/>
  <c r="I21" i="6"/>
  <c r="E5" i="3"/>
  <c r="I5" i="3"/>
  <c r="I16" i="3"/>
  <c r="I29" i="3"/>
  <c r="I59" i="3"/>
  <c r="D5" i="4"/>
  <c r="E5" i="9"/>
  <c r="I5" i="9"/>
  <c r="I16" i="9"/>
  <c r="D5" i="5"/>
  <c r="E5" i="4"/>
  <c r="I5" i="4"/>
  <c r="F61" i="3"/>
  <c r="G61" i="3"/>
  <c r="I62" i="3"/>
  <c r="I63" i="3"/>
  <c r="I29" i="1"/>
  <c r="I16" i="4"/>
  <c r="I29" i="4"/>
  <c r="I59" i="4"/>
  <c r="I59" i="1"/>
  <c r="E5" i="5"/>
  <c r="I5" i="5"/>
  <c r="I16" i="5"/>
  <c r="I29" i="5"/>
  <c r="I59" i="5"/>
  <c r="F61" i="4"/>
  <c r="G61" i="4"/>
  <c r="I62" i="4"/>
  <c r="I63" i="4"/>
  <c r="I16" i="6"/>
  <c r="F61" i="5"/>
  <c r="G61" i="5"/>
  <c r="I62" i="5"/>
  <c r="I63" i="5"/>
  <c r="F61" i="1"/>
  <c r="I29" i="9"/>
  <c r="I5" i="6"/>
  <c r="G61" i="1"/>
  <c r="I59" i="9"/>
  <c r="I29" i="6"/>
  <c r="F61" i="9"/>
  <c r="I59" i="6"/>
  <c r="I62" i="1"/>
  <c r="I63" i="1"/>
  <c r="G61" i="9"/>
  <c r="F61" i="6"/>
  <c r="I62" i="9"/>
  <c r="G61" i="6"/>
  <c r="I63" i="9"/>
  <c r="I63" i="6"/>
  <c r="I62" i="6"/>
</calcChain>
</file>

<file path=xl/sharedStrings.xml><?xml version="1.0" encoding="utf-8"?>
<sst xmlns="http://schemas.openxmlformats.org/spreadsheetml/2006/main" count="563" uniqueCount="99">
  <si>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</si>
  <si>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</si>
  <si>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</si>
  <si>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</si>
  <si>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</si>
  <si>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</si>
  <si>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</si>
  <si>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</si>
  <si>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</si>
  <si>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</si>
  <si>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</si>
  <si>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</si>
  <si>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</si>
  <si>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</si>
  <si>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</si>
  <si>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</si>
  <si>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</si>
  <si>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</si>
  <si>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</si>
  <si>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</si>
  <si>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</si>
  <si>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</si>
  <si>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</si>
  <si>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</si>
  <si>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</si>
  <si>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</si>
  <si>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</si>
  <si>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</si>
  <si>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</si>
  <si>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</si>
  <si>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</si>
  <si>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</si>
  <si>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</si>
  <si>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</si>
  <si>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</si>
  <si>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</si>
  <si>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</si>
  <si>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</si>
  <si>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</si>
  <si>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</si>
  <si>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</si>
  <si>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</si>
  <si>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</si>
  <si>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</si>
  <si>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</si>
  <si>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</si>
  <si>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</si>
  <si>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</si>
  <si>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</si>
  <si>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</si>
  <si>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</si>
  <si>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</si>
  <si>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</si>
  <si>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</si>
  <si>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</si>
  <si>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</si>
  <si>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</si>
  <si>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</si>
  <si>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</si>
  <si>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</si>
  <si>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</si>
  <si>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</si>
  <si>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</si>
  <si>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</si>
  <si>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</si>
  <si>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</si>
  <si>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</si>
  <si>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</si>
  <si>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</si>
  <si>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</si>
  <si>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</si>
  <si>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</si>
  <si>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</si>
  <si>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</si>
  <si>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</si>
  <si>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</si>
  <si>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</si>
  <si>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</si>
  <si>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</si>
  <si>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</si>
  <si>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</si>
  <si>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</si>
  <si>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</si>
  <si>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</si>
  <si>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</si>
  <si>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</si>
  <si>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</si>
  <si>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</si>
  <si>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</si>
  <si>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</si>
  <si>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</si>
  <si>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</si>
  <si>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</si>
  <si>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</si>
  <si>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</si>
  <si>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</si>
  <si>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</si>
  <si>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</si>
  <si>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rev 9.19.22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</si>
</sst>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0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indent="1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41" t="s">
        <v>51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8.75" x14ac:dyDescent="0.3">
      <c r="A2" s="241" t="s">
        <v>47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23.25" x14ac:dyDescent="0.35">
      <c r="A3" s="243" t="s">
        <v>57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42" t="s">
        <v>52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0" ht="19.5" customHeight="1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48</v>
      </c>
      <c r="B9" s="245" t="s">
        <v>56</v>
      </c>
      <c r="C9" s="245"/>
      <c r="D9" s="245"/>
      <c r="E9" s="245"/>
      <c r="F9" s="245"/>
      <c r="G9" s="245"/>
      <c r="H9" s="245"/>
      <c r="I9" s="245"/>
      <c r="J9" s="245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48</v>
      </c>
      <c r="B11" s="245" t="s">
        <v>53</v>
      </c>
      <c r="C11" s="245"/>
      <c r="D11" s="245"/>
      <c r="E11" s="245"/>
      <c r="F11" s="245"/>
      <c r="G11" s="245"/>
      <c r="H11" s="245"/>
      <c r="I11" s="245"/>
      <c r="J11" s="245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48</v>
      </c>
      <c r="B13" s="245" t="s">
        <v>54</v>
      </c>
      <c r="C13" s="245"/>
      <c r="D13" s="245"/>
      <c r="E13" s="245"/>
      <c r="F13" s="245"/>
      <c r="G13" s="245"/>
      <c r="H13" s="245"/>
      <c r="I13" s="245"/>
      <c r="J13" s="245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48</v>
      </c>
      <c r="B15" s="245" t="s">
        <v>55</v>
      </c>
      <c r="C15" s="245"/>
      <c r="D15" s="245"/>
      <c r="E15" s="245"/>
      <c r="F15" s="245"/>
      <c r="G15" s="245"/>
      <c r="H15" s="245"/>
      <c r="I15" s="245"/>
      <c r="J15" s="245"/>
    </row>
    <row r="16" spans="1:10" ht="30.75" customHeight="1" x14ac:dyDescent="0.2">
      <c r="A16" s="70"/>
      <c r="B16" s="244"/>
      <c r="C16" s="244"/>
      <c r="D16" s="244"/>
      <c r="E16" s="244"/>
      <c r="F16" s="244"/>
      <c r="G16" s="244"/>
      <c r="H16" s="244"/>
      <c r="I16" s="244"/>
      <c r="J16" s="244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5"/>
  <sheetViews>
    <sheetView showZeros="0" tabSelected="1" zoomScale="140" zoomScaleNormal="140" workbookViewId="0">
      <selection activeCell="I65" sqref="I6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82" t="s">
        <v>73</v>
      </c>
      <c r="B1" s="282"/>
      <c r="C1" s="282"/>
      <c r="D1" s="282"/>
      <c r="E1" s="282"/>
      <c r="F1" s="282"/>
      <c r="G1" s="282"/>
      <c r="H1" s="282"/>
      <c r="I1" s="35" t="s">
        <v>31</v>
      </c>
      <c r="J1" s="116"/>
      <c r="K1" s="117" t="s">
        <v>75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5" t="s">
        <v>68</v>
      </c>
      <c r="B2" s="285"/>
      <c r="C2" s="285"/>
      <c r="D2" s="285"/>
      <c r="E2" s="285"/>
      <c r="F2" s="285"/>
      <c r="G2" s="285"/>
      <c r="H2" s="285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288"/>
      <c r="C3" s="289"/>
      <c r="D3" s="29" t="s">
        <v>5</v>
      </c>
      <c r="E3" s="28" t="s">
        <v>6</v>
      </c>
      <c r="F3" s="301" t="s">
        <v>25</v>
      </c>
      <c r="G3" s="302"/>
      <c r="H3" s="303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294"/>
      <c r="C5" s="295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290"/>
      <c r="C6" s="291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290"/>
      <c r="C7" s="290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290"/>
      <c r="C8" s="290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290"/>
      <c r="C9" s="291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290"/>
      <c r="C10" s="291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7" t="s">
        <v>32</v>
      </c>
      <c r="C11" s="298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296"/>
      <c r="C12" s="296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290"/>
      <c r="C13" s="290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290"/>
      <c r="C14" s="290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299"/>
      <c r="C15" s="300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9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9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109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109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54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84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v>0.45600000000000002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85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08" t="s">
        <v>72</v>
      </c>
      <c r="B30" s="309"/>
      <c r="C30" s="309"/>
      <c r="D30" s="309"/>
      <c r="E30" s="309"/>
      <c r="F30" s="309"/>
      <c r="G30" s="309"/>
      <c r="H30" s="30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76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</row>
    <row r="38" spans="1:19" ht="12" customHeight="1" x14ac:dyDescent="0.15">
      <c r="A38" s="17"/>
      <c r="B38" s="159" t="s">
        <v>80</v>
      </c>
      <c r="C38" s="159"/>
      <c r="D38" s="228"/>
      <c r="E38" s="33" t="s">
        <v>78</v>
      </c>
      <c r="F38" s="208"/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286"/>
      <c r="I39" s="229"/>
      <c r="J39" s="12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279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257"/>
      <c r="I41" s="230"/>
      <c r="J41" s="123"/>
    </row>
    <row r="42" spans="1:19" ht="12" customHeight="1" thickBot="1" x14ac:dyDescent="0.2">
      <c r="A42" s="252" t="s">
        <v>27</v>
      </c>
      <c r="B42" s="253"/>
      <c r="C42" s="253"/>
      <c r="D42" s="253"/>
      <c r="E42" s="253"/>
      <c r="F42" s="253"/>
      <c r="G42" s="253"/>
      <c r="H42" s="254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10"/>
      <c r="J43" s="123"/>
    </row>
    <row r="44" spans="1:19" ht="12" customHeight="1" x14ac:dyDescent="0.15">
      <c r="A44" s="32"/>
      <c r="B44" s="33" t="s">
        <v>86</v>
      </c>
      <c r="C44" s="209"/>
      <c r="D44" s="34" t="s">
        <v>91</v>
      </c>
      <c r="E44" s="248"/>
      <c r="F44" s="248"/>
      <c r="G44" s="248"/>
      <c r="H44" s="249"/>
      <c r="I44" s="211">
        <f>IF(E44&lt;=25000,+E44,25000)</f>
        <v>0</v>
      </c>
      <c r="J44" s="123"/>
    </row>
    <row r="45" spans="1:19" ht="12" customHeight="1" x14ac:dyDescent="0.15">
      <c r="A45" s="32"/>
      <c r="B45" s="33" t="s">
        <v>87</v>
      </c>
      <c r="C45" s="209"/>
      <c r="D45" s="34" t="s">
        <v>91</v>
      </c>
      <c r="E45" s="248"/>
      <c r="F45" s="248"/>
      <c r="G45" s="248"/>
      <c r="H45" s="249"/>
      <c r="I45" s="211">
        <f t="shared" ref="I45:I48" si="3">IF(E45&lt;=25000,+E45,25000)</f>
        <v>0</v>
      </c>
      <c r="J45" s="123"/>
    </row>
    <row r="46" spans="1:19" ht="12" customHeight="1" x14ac:dyDescent="0.15">
      <c r="A46" s="32"/>
      <c r="B46" s="33" t="s">
        <v>88</v>
      </c>
      <c r="C46" s="209"/>
      <c r="D46" s="34" t="s">
        <v>91</v>
      </c>
      <c r="E46" s="248"/>
      <c r="F46" s="248"/>
      <c r="G46" s="248"/>
      <c r="H46" s="249"/>
      <c r="I46" s="211">
        <f t="shared" si="3"/>
        <v>0</v>
      </c>
      <c r="J46" s="123"/>
    </row>
    <row r="47" spans="1:19" ht="12" customHeight="1" x14ac:dyDescent="0.15">
      <c r="A47" s="32"/>
      <c r="B47" s="33" t="s">
        <v>89</v>
      </c>
      <c r="C47" s="209"/>
      <c r="D47" s="34" t="s">
        <v>91</v>
      </c>
      <c r="E47" s="248"/>
      <c r="F47" s="248"/>
      <c r="G47" s="248"/>
      <c r="H47" s="249"/>
      <c r="I47" s="211">
        <f t="shared" si="3"/>
        <v>0</v>
      </c>
      <c r="J47" s="123"/>
    </row>
    <row r="48" spans="1:19" ht="12" customHeight="1" x14ac:dyDescent="0.15">
      <c r="A48" s="32"/>
      <c r="B48" s="33" t="s">
        <v>90</v>
      </c>
      <c r="C48" s="209"/>
      <c r="D48" s="34" t="s">
        <v>91</v>
      </c>
      <c r="E48" s="248"/>
      <c r="F48" s="248"/>
      <c r="G48" s="248"/>
      <c r="H48" s="249"/>
      <c r="I48" s="211">
        <f t="shared" si="3"/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62"/>
      <c r="D50" s="205"/>
      <c r="E50" s="205"/>
      <c r="F50" s="205"/>
      <c r="G50" s="205"/>
      <c r="H50" s="205"/>
      <c r="I50" s="212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13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81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20"/>
      <c r="E60" s="21" t="s">
        <v>1</v>
      </c>
      <c r="F60" s="51" t="s">
        <v>39</v>
      </c>
      <c r="G60" s="12" t="s">
        <v>2</v>
      </c>
      <c r="H60" s="186"/>
      <c r="I60" s="26"/>
      <c r="J60" s="123"/>
    </row>
    <row r="61" spans="1:19" ht="12" customHeight="1" x14ac:dyDescent="0.15">
      <c r="A61" s="276"/>
      <c r="B61" s="277"/>
      <c r="C61" s="278"/>
      <c r="D61" s="2" t="s">
        <v>64</v>
      </c>
      <c r="E61" s="108">
        <v>0.47</v>
      </c>
      <c r="F61" s="86">
        <f>SUM(I59-I56-I49-I32-I42)</f>
        <v>0</v>
      </c>
      <c r="G61" s="86">
        <f>E61*F61</f>
        <v>0</v>
      </c>
      <c r="H61" s="187"/>
      <c r="I61" s="27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</row>
    <row r="64" spans="1:19" ht="11.25" customHeight="1" x14ac:dyDescent="0.15">
      <c r="A64" s="280" t="s">
        <v>77</v>
      </c>
      <c r="B64" s="281"/>
      <c r="C64" s="281"/>
      <c r="D64" s="281"/>
      <c r="E64" s="281"/>
      <c r="F64" s="281"/>
      <c r="G64" s="281"/>
      <c r="H64" s="281"/>
      <c r="I64" s="89" t="s">
        <v>98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B15:C15"/>
    <mergeCell ref="B8:C8"/>
    <mergeCell ref="F3:H3"/>
    <mergeCell ref="A33:H33"/>
    <mergeCell ref="B4:C4"/>
    <mergeCell ref="A30:H31"/>
    <mergeCell ref="B14:C14"/>
    <mergeCell ref="A17:C17"/>
    <mergeCell ref="A32:H32"/>
    <mergeCell ref="A28:B28"/>
    <mergeCell ref="I3:I4"/>
    <mergeCell ref="B5:C5"/>
    <mergeCell ref="B6:C6"/>
    <mergeCell ref="B7:C7"/>
    <mergeCell ref="B13:C13"/>
    <mergeCell ref="B9:C9"/>
    <mergeCell ref="B12:C12"/>
    <mergeCell ref="B11:C11"/>
    <mergeCell ref="A64:H64"/>
    <mergeCell ref="A1:H1"/>
    <mergeCell ref="A16:H16"/>
    <mergeCell ref="A50:C50"/>
    <mergeCell ref="A43:H43"/>
    <mergeCell ref="E44:H44"/>
    <mergeCell ref="E45:H45"/>
    <mergeCell ref="E46:H46"/>
    <mergeCell ref="B34:H34"/>
    <mergeCell ref="B35:H35"/>
    <mergeCell ref="A2:H2"/>
    <mergeCell ref="B39:H39"/>
    <mergeCell ref="B40:H40"/>
    <mergeCell ref="A3:C3"/>
    <mergeCell ref="B10:C10"/>
    <mergeCell ref="A63:H63"/>
    <mergeCell ref="A62:C62"/>
    <mergeCell ref="A58:H58"/>
    <mergeCell ref="B56:H56"/>
    <mergeCell ref="B57:H57"/>
    <mergeCell ref="A51:H51"/>
    <mergeCell ref="A59:H59"/>
    <mergeCell ref="A60:C61"/>
    <mergeCell ref="B52:H52"/>
    <mergeCell ref="B53:H53"/>
    <mergeCell ref="B54:H54"/>
    <mergeCell ref="B55:H55"/>
    <mergeCell ref="I30:I31"/>
    <mergeCell ref="E47:H47"/>
    <mergeCell ref="E48:H48"/>
    <mergeCell ref="A27:C27"/>
    <mergeCell ref="A42:H42"/>
    <mergeCell ref="A37:H37"/>
    <mergeCell ref="B41:H41"/>
    <mergeCell ref="A36:H36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5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40</v>
      </c>
      <c r="J1" s="116"/>
      <c r="K1" s="117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38">
        <f>'Year 1'!B5</f>
        <v>0</v>
      </c>
      <c r="C5" s="339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83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38">
        <f>'Year 1'!B6</f>
        <v>0</v>
      </c>
      <c r="C6" s="339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82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0">
        <f>'Year 1'!B7</f>
        <v>0</v>
      </c>
      <c r="C7" s="341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0">
        <f>'Year 1'!B8</f>
        <v>0</v>
      </c>
      <c r="C8" s="341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0">
        <f>'Year 1'!B9</f>
        <v>0</v>
      </c>
      <c r="C9" s="331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0">
        <f>'Year 1'!B10</f>
        <v>0</v>
      </c>
      <c r="C10" s="331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84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1'!A28+2%</f>
        <v>0.47599999999999998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95" t="s">
        <v>92</v>
      </c>
    </row>
    <row r="29" spans="1:19" ht="12" customHeight="1" thickBot="1" x14ac:dyDescent="0.2">
      <c r="A29" s="261" t="s">
        <v>85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34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76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2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  <c r="M39" s="13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86</v>
      </c>
      <c r="C44" s="227">
        <f>'Year 1'!C44</f>
        <v>0</v>
      </c>
      <c r="D44" s="34" t="s">
        <v>91</v>
      </c>
      <c r="E44" s="248"/>
      <c r="F44" s="248"/>
      <c r="G44" s="248"/>
      <c r="H44" s="249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1'!C45</f>
        <v>0</v>
      </c>
      <c r="D45" s="34" t="s">
        <v>91</v>
      </c>
      <c r="E45" s="248"/>
      <c r="F45" s="248"/>
      <c r="G45" s="248"/>
      <c r="H45" s="249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1'!C46</f>
        <v>0</v>
      </c>
      <c r="D46" s="34" t="s">
        <v>91</v>
      </c>
      <c r="E46" s="248"/>
      <c r="F46" s="248"/>
      <c r="G46" s="248"/>
      <c r="H46" s="249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1'!C47</f>
        <v>0</v>
      </c>
      <c r="D47" s="34" t="s">
        <v>91</v>
      </c>
      <c r="E47" s="248"/>
      <c r="F47" s="248"/>
      <c r="G47" s="248"/>
      <c r="H47" s="249"/>
      <c r="I47" s="211">
        <f>IF(E47+'Year 1'!I47&gt;=25000,25000-'Year 1'!I47,E47)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1'!C48</f>
        <v>0</v>
      </c>
      <c r="D48" s="34" t="s">
        <v>91</v>
      </c>
      <c r="E48" s="248"/>
      <c r="F48" s="248"/>
      <c r="G48" s="248"/>
      <c r="H48" s="249"/>
      <c r="I48" s="211">
        <f>IF(E48+'Year 1'!I48&gt;=25000,25000-'Year 1'!I48,E48)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95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77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7:C27"/>
    <mergeCell ref="A30:H31"/>
    <mergeCell ref="A28:B28"/>
    <mergeCell ref="A29:C29"/>
    <mergeCell ref="B11:C11"/>
    <mergeCell ref="B12:C12"/>
    <mergeCell ref="B13:C13"/>
    <mergeCell ref="B14:C14"/>
    <mergeCell ref="B15:C15"/>
    <mergeCell ref="I30:I31"/>
    <mergeCell ref="A33:H33"/>
    <mergeCell ref="B34:H34"/>
    <mergeCell ref="B35:H35"/>
    <mergeCell ref="A37:H37"/>
    <mergeCell ref="B39:H39"/>
    <mergeCell ref="B40:H40"/>
    <mergeCell ref="B41:H41"/>
    <mergeCell ref="A32:H32"/>
    <mergeCell ref="A36:H36"/>
    <mergeCell ref="A64:H64"/>
    <mergeCell ref="B54:H54"/>
    <mergeCell ref="A42:H42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A62:C62"/>
    <mergeCell ref="A63:H63"/>
    <mergeCell ref="B55:H55"/>
    <mergeCell ref="B56:H56"/>
    <mergeCell ref="B57:H57"/>
    <mergeCell ref="A58:H58"/>
    <mergeCell ref="A59:H59"/>
    <mergeCell ref="A60:C61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43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6">
        <f>'Year 1'!B5</f>
        <v>0</v>
      </c>
      <c r="C5" s="326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6">
        <f>'Year 1'!B6</f>
        <v>0</v>
      </c>
      <c r="C6" s="326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3">
        <f>'Year 1'!B7</f>
        <v>0</v>
      </c>
      <c r="C7" s="343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3">
        <f>'Year 1'!B8</f>
        <v>0</v>
      </c>
      <c r="C8" s="343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42">
        <f>'Year 1'!B9</f>
        <v>0</v>
      </c>
      <c r="C9" s="343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42">
        <f>'Year 1'!B10</f>
        <v>0</v>
      </c>
      <c r="C10" s="343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84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2'!A28+2%</f>
        <v>0.496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85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76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2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  <c r="M39" s="13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86</v>
      </c>
      <c r="C44" s="227">
        <f>'Year 2'!C44</f>
        <v>0</v>
      </c>
      <c r="D44" s="34" t="s">
        <v>91</v>
      </c>
      <c r="E44" s="248"/>
      <c r="F44" s="248"/>
      <c r="G44" s="248"/>
      <c r="H44" s="249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2'!C45</f>
        <v>0</v>
      </c>
      <c r="D45" s="34" t="s">
        <v>91</v>
      </c>
      <c r="E45" s="248"/>
      <c r="F45" s="248"/>
      <c r="G45" s="248"/>
      <c r="H45" s="249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2'!C46</f>
        <v>0</v>
      </c>
      <c r="D46" s="34" t="s">
        <v>91</v>
      </c>
      <c r="E46" s="248"/>
      <c r="F46" s="248"/>
      <c r="G46" s="248"/>
      <c r="H46" s="249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2'!C47</f>
        <v>0</v>
      </c>
      <c r="D47" s="34" t="s">
        <v>91</v>
      </c>
      <c r="E47" s="248"/>
      <c r="F47" s="248"/>
      <c r="G47" s="248"/>
      <c r="H47" s="249"/>
      <c r="I47" s="211">
        <f>IF(E47+'Year 2'!I47+'Year 1'!I47&gt;=25000,25000-('Year 2'!I47+'Year 1'!I47),E47)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2'!C48</f>
        <v>0</v>
      </c>
      <c r="D48" s="34" t="s">
        <v>91</v>
      </c>
      <c r="E48" s="248"/>
      <c r="F48" s="248"/>
      <c r="G48" s="248"/>
      <c r="H48" s="249"/>
      <c r="I48" s="211">
        <f>IF(E48+'Year 2'!I48+'Year 1'!I48&gt;=25000,25000-('Year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2'!E61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77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42">
        <f>'Year 1'!B5</f>
        <v>0</v>
      </c>
      <c r="C5" s="326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6">
        <f>'Year 1'!B6</f>
        <v>0</v>
      </c>
      <c r="C6" s="326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3">
        <f>'Year 1'!B7</f>
        <v>0</v>
      </c>
      <c r="C7" s="343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3">
        <f>'Year 1'!B8</f>
        <v>0</v>
      </c>
      <c r="C8" s="343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42">
        <f>'Year 1'!B9</f>
        <v>0</v>
      </c>
      <c r="C9" s="343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42">
        <f>'Year 1'!B10</f>
        <v>0</v>
      </c>
      <c r="C10" s="343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78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76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76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84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3'!A28+2%</f>
        <v>0.51600000000000001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85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76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3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  <c r="M40" s="13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86</v>
      </c>
      <c r="C44" s="227">
        <f>'Year 3'!C44</f>
        <v>0</v>
      </c>
      <c r="D44" s="34" t="s">
        <v>91</v>
      </c>
      <c r="E44" s="248"/>
      <c r="F44" s="248"/>
      <c r="G44" s="248"/>
      <c r="H44" s="249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3'!C45</f>
        <v>0</v>
      </c>
      <c r="D45" s="34" t="s">
        <v>91</v>
      </c>
      <c r="E45" s="248"/>
      <c r="F45" s="248"/>
      <c r="G45" s="248"/>
      <c r="H45" s="249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3'!C46</f>
        <v>0</v>
      </c>
      <c r="D46" s="34" t="s">
        <v>91</v>
      </c>
      <c r="E46" s="248"/>
      <c r="F46" s="248"/>
      <c r="G46" s="248"/>
      <c r="H46" s="249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3'!C47</f>
        <v>0</v>
      </c>
      <c r="D47" s="34" t="s">
        <v>91</v>
      </c>
      <c r="E47" s="248"/>
      <c r="F47" s="248"/>
      <c r="G47" s="248"/>
      <c r="H47" s="249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3'!C48</f>
        <v>0</v>
      </c>
      <c r="D48" s="34" t="s">
        <v>91</v>
      </c>
      <c r="E48" s="248"/>
      <c r="F48" s="248"/>
      <c r="G48" s="248"/>
      <c r="H48" s="249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2'!E61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77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6">
        <f>'Year 1'!B5</f>
        <v>0</v>
      </c>
      <c r="C5" s="326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6">
        <f>'Year 1'!B6</f>
        <v>0</v>
      </c>
      <c r="C6" s="326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3">
        <f>'Year 1'!B7</f>
        <v>0</v>
      </c>
      <c r="C7" s="343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3">
        <f>'Year 1'!B8</f>
        <v>0</v>
      </c>
      <c r="C8" s="343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42">
        <f>'Year 1'!B9</f>
        <v>0</v>
      </c>
      <c r="C9" s="343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42">
        <f>'Year 1'!B10</f>
        <v>0</v>
      </c>
      <c r="C10" s="343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84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4'!A28+2%</f>
        <v>0.53600000000000003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85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76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2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  <c r="M39" s="13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86</v>
      </c>
      <c r="C44" s="227">
        <f>'Year 4'!C44</f>
        <v>0</v>
      </c>
      <c r="D44" s="34" t="s">
        <v>91</v>
      </c>
      <c r="E44" s="248"/>
      <c r="F44" s="248"/>
      <c r="G44" s="248"/>
      <c r="H44" s="249"/>
      <c r="I44" s="211">
        <f>IF(E44+'Year 4'!I44+'Year 3'!I44+'Year 2'!I44+'Year 1'!I44&gt;=25000,25000-('Year 4'!I44+'Year 3'!I44+'Year 2'!I44+'Year 1'!I44),E44)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4'!C45</f>
        <v>0</v>
      </c>
      <c r="D45" s="34" t="s">
        <v>91</v>
      </c>
      <c r="E45" s="248"/>
      <c r="F45" s="248"/>
      <c r="G45" s="248"/>
      <c r="H45" s="249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4'!C46</f>
        <v>0</v>
      </c>
      <c r="D46" s="34" t="s">
        <v>91</v>
      </c>
      <c r="E46" s="248"/>
      <c r="F46" s="248"/>
      <c r="G46" s="248"/>
      <c r="H46" s="249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4'!C47</f>
        <v>0</v>
      </c>
      <c r="D47" s="34" t="s">
        <v>91</v>
      </c>
      <c r="E47" s="248"/>
      <c r="F47" s="248"/>
      <c r="G47" s="248"/>
      <c r="H47" s="249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4'!C48</f>
        <v>0</v>
      </c>
      <c r="D48" s="34" t="s">
        <v>91</v>
      </c>
      <c r="E48" s="248"/>
      <c r="F48" s="248"/>
      <c r="G48" s="248"/>
      <c r="H48" s="249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2'!E61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77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75" t="s">
        <v>46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352">
        <f>'Year 1'!B5</f>
        <v>0</v>
      </c>
      <c r="C5" s="352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352">
        <f>'Year 1'!B6</f>
        <v>0</v>
      </c>
      <c r="C6" s="352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351">
        <f>'Year 1'!B7</f>
        <v>0</v>
      </c>
      <c r="C7" s="351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351">
        <f>'Year 1'!B8</f>
        <v>0</v>
      </c>
      <c r="C8" s="351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350">
        <f>'Year 1'!B9</f>
        <v>0</v>
      </c>
      <c r="C9" s="351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350">
        <f>'Year 1'!B10</f>
        <v>0</v>
      </c>
      <c r="C10" s="351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7" t="s">
        <v>32</v>
      </c>
      <c r="C11" s="298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348">
        <f>'Year 1'!B12</f>
        <v>0</v>
      </c>
      <c r="C12" s="348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348">
        <f>'Year 1'!B13</f>
        <v>0</v>
      </c>
      <c r="C13" s="348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348">
        <f>'Year 1'!B14</f>
        <v>0</v>
      </c>
      <c r="C14" s="348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349">
        <f>'Year 1'!B15</f>
        <v>0</v>
      </c>
      <c r="C15" s="349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58"/>
      <c r="E17" s="59"/>
      <c r="F17" s="56" t="s">
        <v>36</v>
      </c>
      <c r="G17" s="50" t="s">
        <v>37</v>
      </c>
      <c r="H17" s="65" t="s">
        <v>35</v>
      </c>
      <c r="I17" s="23"/>
    </row>
    <row r="18" spans="1:19" ht="12" customHeight="1" x14ac:dyDescent="0.15">
      <c r="A18" s="14" t="s">
        <v>7</v>
      </c>
      <c r="B18" s="10">
        <f>'Year 1'!B18+'Year 2'!B18+'Year 3'!B18+'Year 4'!B18+'Year 5'!B18</f>
        <v>0</v>
      </c>
      <c r="C18" s="7" t="s">
        <v>93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7</v>
      </c>
      <c r="B19" s="10">
        <f>'Year 1'!B19+'Year 2'!B19+'Year 3'!B19+'Year 4'!B19+'Year 5'!B19</f>
        <v>0</v>
      </c>
      <c r="C19" s="7" t="s">
        <v>94</v>
      </c>
      <c r="D19" s="38"/>
      <c r="E19" s="49"/>
      <c r="F19" s="238"/>
      <c r="G19" s="239"/>
      <c r="H19" s="240"/>
      <c r="I19" s="67">
        <f>'Year 1'!I19+'Year 2'!I19+'Year 3'!I19+'Year 4'!I19+'Year 5'!I19</f>
        <v>0</v>
      </c>
    </row>
    <row r="20" spans="1:19" ht="12" customHeight="1" x14ac:dyDescent="0.15">
      <c r="A20" s="14" t="s">
        <v>7</v>
      </c>
      <c r="B20" s="10">
        <f>'Year 1'!B20+'Year 2'!B20+'Year 3'!B20+'Year 4'!B20+'Year 5'!B20</f>
        <v>0</v>
      </c>
      <c r="C20" s="7" t="s">
        <v>4</v>
      </c>
      <c r="D20" s="38"/>
      <c r="E20" s="49"/>
      <c r="F20" s="11"/>
      <c r="H20" s="6"/>
      <c r="I20" s="67">
        <f>'Year 1'!I20+'Year 2'!I20+'Year 3'!I20+'Year 4'!I20+'Year 5'!I20</f>
        <v>0</v>
      </c>
    </row>
    <row r="21" spans="1:19" s="1" customFormat="1" ht="12" customHeight="1" x14ac:dyDescent="0.15">
      <c r="A21" s="14" t="s">
        <v>7</v>
      </c>
      <c r="B21" s="10">
        <f>'Year 1'!B21+'Year 2'!B21+'Year 3'!B21+'Year 4'!B21+'Year 5'!B21</f>
        <v>0</v>
      </c>
      <c r="C21" s="33" t="s">
        <v>95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10">
        <f>'Year 1'!B22+'Year 2'!B22+'Year 3'!B22+'Year 4'!B22+'Year 5'!B22</f>
        <v>0</v>
      </c>
      <c r="C22" s="33" t="s">
        <v>96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7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10">
        <f>'Year 1'!B23+'Year 2'!B23+'Year 3'!B23+'Year 4'!B23+'Year 5'!B23</f>
        <v>0</v>
      </c>
      <c r="C23" s="33" t="s">
        <v>97</v>
      </c>
      <c r="D23" s="82"/>
      <c r="E23" s="80"/>
      <c r="F23" s="36"/>
      <c r="G23" s="83"/>
      <c r="H23" s="8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10">
        <f>'Year 1'!B24+'Year 2'!B24+'Year 3'!B24+'Year 4'!B24+'Year 5'!B24</f>
        <v>0</v>
      </c>
      <c r="C24" s="7" t="s">
        <v>3</v>
      </c>
      <c r="D24" s="82"/>
      <c r="E24" s="30"/>
      <c r="F24" s="36"/>
      <c r="H24" s="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10">
        <f>'Year 1'!B25+'Year 2'!B25+'Year 3'!B25+'Year 4'!B25+'Year 5'!B25</f>
        <v>0</v>
      </c>
      <c r="C25" s="7" t="s">
        <v>49</v>
      </c>
      <c r="D25" s="82"/>
      <c r="E25" s="30"/>
      <c r="F25" s="5"/>
      <c r="G25" s="37"/>
      <c r="H25" s="64"/>
      <c r="I25" s="67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67">
        <f>'Year 1'!B26+'Year 2'!B26+'Year 3'!B26+'Year 4'!B26+'Year 5'!B26</f>
        <v>0</v>
      </c>
      <c r="C26" s="152" t="s">
        <v>50</v>
      </c>
      <c r="D26" s="168"/>
      <c r="E26" s="169"/>
      <c r="F26" s="170"/>
      <c r="G26" s="171"/>
      <c r="H26" s="172"/>
      <c r="I26" s="11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84</v>
      </c>
      <c r="B27" s="251"/>
      <c r="C27" s="251"/>
      <c r="D27" s="197"/>
      <c r="E27" s="197"/>
      <c r="F27" s="197"/>
      <c r="G27" s="197"/>
      <c r="H27" s="197"/>
      <c r="I27" s="165">
        <f>'Year 1'!I27+'Year 2'!I27+'Year 3'!I27+'Year 4'!I27+'Year 5'!I27</f>
        <v>0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46" t="s">
        <v>61</v>
      </c>
      <c r="B28" s="347"/>
      <c r="C28" s="347"/>
      <c r="D28" s="347"/>
      <c r="E28" s="347"/>
      <c r="F28" s="347"/>
      <c r="G28" s="347"/>
      <c r="H28" s="347"/>
      <c r="I28" s="200">
        <f>'Year 1'!I28+'Year 2'!I28+'Year 3'!I28+'Year 4'!I28+'Year 5'!I28</f>
        <v>0</v>
      </c>
    </row>
    <row r="29" spans="1:19" ht="12" customHeight="1" thickBot="1" x14ac:dyDescent="0.2">
      <c r="A29" s="261" t="s">
        <v>85</v>
      </c>
      <c r="B29" s="262"/>
      <c r="C29" s="262"/>
      <c r="D29" s="207"/>
      <c r="E29" s="207"/>
      <c r="F29" s="207"/>
      <c r="G29" s="207"/>
      <c r="H29" s="207"/>
      <c r="I29" s="200">
        <f>'Year 1'!I29+'Year 2'!I29+'Year 3'!I29+'Year 4'!I29+'Year 5'!I29</f>
        <v>0</v>
      </c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353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354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0">
        <f>'Year 1'!I32+'Year 2'!I32+'Year 3'!I32+'Year 4'!I32+'Year 5'!I32</f>
        <v>0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67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15">
        <f>'Year 1'!I35+'Year 2'!I35+'Year 3'!I35+'Year 4'!I35+'Year 5'!I35</f>
        <v>0</v>
      </c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76</v>
      </c>
      <c r="B36" s="259"/>
      <c r="C36" s="259"/>
      <c r="D36" s="259"/>
      <c r="E36" s="259"/>
      <c r="F36" s="259"/>
      <c r="G36" s="259"/>
      <c r="H36" s="260"/>
      <c r="I36" s="200">
        <f>'Year 1'!I36+'Year 2'!I36+'Year 3'!I36+'Year 4'!I36+'Year 5'!I36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</row>
    <row r="38" spans="1:19" ht="12" customHeight="1" x14ac:dyDescent="0.15">
      <c r="A38" s="17"/>
      <c r="B38" s="159" t="s">
        <v>80</v>
      </c>
      <c r="C38" s="159"/>
      <c r="D38" s="159"/>
      <c r="E38" s="159"/>
      <c r="F38" s="159"/>
      <c r="G38" s="209"/>
      <c r="H38" s="159"/>
      <c r="I38" s="69">
        <f>'Year 1'!I38+'Year 2'!I38+'Year 3'!I38+'Year 4'!I38+'Year 5'!I38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286"/>
      <c r="I39" s="69">
        <f>'Year 1'!I39+'Year 2'!I39+'Year 3'!I39+'Year 4'!I39+'Year 5'!I39</f>
        <v>0</v>
      </c>
      <c r="J39" s="12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279"/>
      <c r="I40" s="69">
        <f>'Year 1'!I40+'Year 2'!I40+'Year 3'!I40+'Year 4'!I40+'Year 5'!I40</f>
        <v>0</v>
      </c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257"/>
      <c r="I41" s="226">
        <f>'Year 1'!I41+'Year 2'!I41+'Year 3'!I41+'Year 4'!I41+'Year 5'!I41</f>
        <v>0</v>
      </c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25">
        <f>'Year 1'!I42+'Year 2'!I42+'Year 3'!I42+'Year 4'!I42+'Year 5'!I42</f>
        <v>0</v>
      </c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</row>
    <row r="44" spans="1:19" ht="12" customHeight="1" x14ac:dyDescent="0.15">
      <c r="A44" s="214"/>
      <c r="B44" s="215" t="s">
        <v>86</v>
      </c>
      <c r="C44" s="227">
        <f>'Year 4'!C44</f>
        <v>0</v>
      </c>
      <c r="D44" s="216" t="s">
        <v>91</v>
      </c>
      <c r="E44" s="355">
        <f>'Year 1'!E44+'Year 2'!E44+'Year 3'!E44+'Year 4'!E44+'Year 5'!E44</f>
        <v>0</v>
      </c>
      <c r="F44" s="355"/>
      <c r="G44" s="355"/>
      <c r="H44" s="356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87</v>
      </c>
      <c r="C45" s="227">
        <f>'Year 4'!C45</f>
        <v>0</v>
      </c>
      <c r="D45" s="216" t="s">
        <v>91</v>
      </c>
      <c r="E45" s="355">
        <f>'Year 1'!E45+'Year 2'!E45+'Year 3'!E45+'Year 4'!E45+'Year 5'!E45</f>
        <v>0</v>
      </c>
      <c r="F45" s="355"/>
      <c r="G45" s="355"/>
      <c r="H45" s="356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88</v>
      </c>
      <c r="C46" s="227">
        <f>'Year 4'!C46</f>
        <v>0</v>
      </c>
      <c r="D46" s="216" t="s">
        <v>91</v>
      </c>
      <c r="E46" s="355">
        <f>'Year 1'!E46+'Year 2'!E46+'Year 3'!E46+'Year 4'!E46+'Year 5'!E46</f>
        <v>0</v>
      </c>
      <c r="F46" s="355"/>
      <c r="G46" s="355"/>
      <c r="H46" s="356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89</v>
      </c>
      <c r="C47" s="227">
        <f>'Year 4'!C47</f>
        <v>0</v>
      </c>
      <c r="D47" s="216" t="s">
        <v>91</v>
      </c>
      <c r="E47" s="355">
        <f>'Year 1'!E47+'Year 2'!E47+'Year 3'!E47+'Year 4'!E47+'Year 5'!E47</f>
        <v>0</v>
      </c>
      <c r="F47" s="355"/>
      <c r="G47" s="355"/>
      <c r="H47" s="356"/>
      <c r="I47" s="217">
        <f>'Year 1'!I47+'Year 2'!I47+'Year 3'!I47+'Year 4'!I47+'Year 5'!I47</f>
        <v>0</v>
      </c>
    </row>
    <row r="48" spans="1:19" ht="12" customHeight="1" x14ac:dyDescent="0.15">
      <c r="A48" s="214"/>
      <c r="B48" s="215" t="s">
        <v>90</v>
      </c>
      <c r="C48" s="227">
        <f>'Year 4'!C48</f>
        <v>0</v>
      </c>
      <c r="D48" s="216" t="s">
        <v>91</v>
      </c>
      <c r="E48" s="355">
        <f>'Year 1'!E48+'Year 2'!E48+'Year 3'!E48+'Year 4'!E48+'Year 5'!E48</f>
        <v>0</v>
      </c>
      <c r="F48" s="355"/>
      <c r="G48" s="355"/>
      <c r="H48" s="356"/>
      <c r="I48" s="217">
        <f>'Year 1'!I48+'Year 2'!I48+'Year 3'!I48+'Year 4'!I48+'Year 5'!I48</f>
        <v>0</v>
      </c>
    </row>
    <row r="49" spans="1:19" ht="12" customHeight="1" thickBot="1" x14ac:dyDescent="0.2">
      <c r="A49" s="218"/>
      <c r="B49" s="219" t="s">
        <v>38</v>
      </c>
      <c r="C49" s="220"/>
      <c r="D49" s="220"/>
      <c r="E49" s="220"/>
      <c r="F49" s="220"/>
      <c r="G49" s="220"/>
      <c r="H49" s="220"/>
      <c r="I49" s="221">
        <f>'Year 1'!I49+'Year 2'!I49+'Year 3'!I49+'Year 4'!I49+'Year 5'!I49</f>
        <v>0</v>
      </c>
    </row>
    <row r="50" spans="1:19" ht="12" customHeight="1" thickBot="1" x14ac:dyDescent="0.2">
      <c r="A50" s="357" t="s">
        <v>29</v>
      </c>
      <c r="B50" s="358"/>
      <c r="C50" s="359"/>
      <c r="D50" s="222"/>
      <c r="E50" s="222"/>
      <c r="F50" s="222"/>
      <c r="G50" s="222"/>
      <c r="H50" s="222"/>
      <c r="I50" s="223">
        <f>'Year 1'!I50+'Year 2'!I50+'Year 3'!I50+'Year 4'!I50+'Year 5'!I50</f>
        <v>0</v>
      </c>
      <c r="J50" s="224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28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67">
        <f>'Year 1'!I52+'Year 2'!I52+'Year 3'!I52+'Year 4'!I52+'Year 5'!I52</f>
        <v>0</v>
      </c>
      <c r="J52" s="129"/>
      <c r="K52" s="130"/>
      <c r="L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67">
        <f>'Year 1'!I54+'Year 2'!I54+'Year 3'!I54+'Year 4'!I54+'Year 5'!I54</f>
        <v>0</v>
      </c>
      <c r="J54" s="131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67">
        <f>'Year 1'!I55+'Year 2'!I55+'Year 3'!I55+'Year 4'!I55+'Year 5'!I55</f>
        <v>0</v>
      </c>
      <c r="J55" s="131"/>
    </row>
    <row r="56" spans="1:19" ht="12" customHeight="1" x14ac:dyDescent="0.15">
      <c r="A56" s="135"/>
      <c r="B56" s="267" t="s">
        <v>81</v>
      </c>
      <c r="C56" s="267"/>
      <c r="D56" s="267"/>
      <c r="E56" s="267"/>
      <c r="F56" s="267"/>
      <c r="G56" s="267"/>
      <c r="H56" s="267"/>
      <c r="I56" s="191">
        <f>'Year 1'!I56+'Year 2'!I56+'Year 3'!I56+'Year 4'!I56+'Year 5'!I56</f>
        <v>0</v>
      </c>
      <c r="J56" s="131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15">
        <f>'Year 1'!I57+'Year 2'!I57+'Year 3'!I57+'Year 4'!I57+'Year 5'!I57</f>
        <v>0</v>
      </c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0">
        <f>'Year 1'!I58+'Year 2'!I58+'Year 3'!I58+'Year 4'!I58+'Year 5'!I58</f>
        <v>0</v>
      </c>
    </row>
    <row r="59" spans="1:19" ht="12" customHeight="1" thickBot="1" x14ac:dyDescent="0.2">
      <c r="A59" s="344" t="s">
        <v>12</v>
      </c>
      <c r="B59" s="345"/>
      <c r="C59" s="345"/>
      <c r="D59" s="345"/>
      <c r="E59" s="345"/>
      <c r="F59" s="345"/>
      <c r="G59" s="345"/>
      <c r="H59" s="345"/>
      <c r="I59" s="235">
        <f>'Year 1'!I59+'Year 2'!I59+'Year 3'!I59+'Year 4'!I59+'Year 5'!I59</f>
        <v>0</v>
      </c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</row>
    <row r="61" spans="1:19" ht="12" customHeight="1" x14ac:dyDescent="0.15">
      <c r="A61" s="276"/>
      <c r="B61" s="277"/>
      <c r="C61" s="278"/>
      <c r="D61" s="182" t="s">
        <v>64</v>
      </c>
      <c r="E61" s="183"/>
      <c r="F61" s="185">
        <f>'Year 1'!F61+'Year 2'!F61+'Year 3'!F61+'Year 4'!F61+'Year 5'!F61</f>
        <v>0</v>
      </c>
      <c r="G61" s="185">
        <f>'Year 1'!G61+'Year 2'!G61+'Year 3'!G61+'Year 4'!G61+'Year 5'!G61</f>
        <v>0</v>
      </c>
      <c r="H61" s="188"/>
      <c r="I61" s="190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8"/>
      <c r="I62" s="234">
        <f>'Year 1'!I62+'Year 2'!I62+'Year 3'!I62+'Year 4'!I62+'Year 5'!I62</f>
        <v>0</v>
      </c>
      <c r="K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4">
        <f>'Year 1'!I63+'Year 2'!I63+'Year 3'!I63+'Year 4'!I63+'Year 5'!I63</f>
        <v>0</v>
      </c>
      <c r="K63" s="123"/>
    </row>
    <row r="64" spans="1:19" x14ac:dyDescent="0.15">
      <c r="A64" s="316" t="s">
        <v>77</v>
      </c>
      <c r="B64" s="317"/>
      <c r="C64" s="317"/>
      <c r="D64" s="317"/>
      <c r="E64" s="317"/>
      <c r="F64" s="317"/>
      <c r="G64" s="317"/>
      <c r="H64" s="317"/>
      <c r="I64" s="177"/>
      <c r="K64" s="123"/>
    </row>
  </sheetData>
  <sheetProtection sheet="1" objects="1" scenarios="1"/>
  <mergeCells count="54">
    <mergeCell ref="A64:H64"/>
    <mergeCell ref="A36:H36"/>
    <mergeCell ref="A58:H58"/>
    <mergeCell ref="B53:H53"/>
    <mergeCell ref="B54:H54"/>
    <mergeCell ref="B55:H55"/>
    <mergeCell ref="B56:H56"/>
    <mergeCell ref="B41:H41"/>
    <mergeCell ref="I30:I31"/>
    <mergeCell ref="B34:H34"/>
    <mergeCell ref="B57:H57"/>
    <mergeCell ref="B35:H35"/>
    <mergeCell ref="A32:H32"/>
    <mergeCell ref="A33:H33"/>
    <mergeCell ref="E44:H44"/>
    <mergeCell ref="E45:H45"/>
    <mergeCell ref="E46:H46"/>
    <mergeCell ref="E47:H47"/>
    <mergeCell ref="E48:H48"/>
    <mergeCell ref="A50:C50"/>
    <mergeCell ref="A51:H51"/>
    <mergeCell ref="B52:H52"/>
    <mergeCell ref="B39:H39"/>
    <mergeCell ref="B40:H40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59:H59"/>
    <mergeCell ref="A60:C61"/>
    <mergeCell ref="A62:C62"/>
    <mergeCell ref="A63:H63"/>
    <mergeCell ref="A42:H42"/>
    <mergeCell ref="A43:H43"/>
    <mergeCell ref="A17:C17"/>
    <mergeCell ref="A28:H28"/>
    <mergeCell ref="A27:C27"/>
    <mergeCell ref="A30:H31"/>
    <mergeCell ref="A37:H37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2022-09-19T19:28:21Z</dcterms:modified>
</cp:coreProperties>
</file>